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66F57D85-7668-43D4-97C0-8BAA0ABECE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1" l="1"/>
  <c r="H19" i="1"/>
  <c r="H20" i="1"/>
  <c r="H21" i="1"/>
  <c r="H22" i="1"/>
  <c r="H23" i="1"/>
  <c r="H24" i="1"/>
  <c r="H25" i="1"/>
  <c r="H26" i="1"/>
  <c r="H9" i="1"/>
  <c r="H10" i="1"/>
  <c r="H11" i="1"/>
  <c r="H12" i="1"/>
  <c r="H13" i="1"/>
  <c r="H14" i="1"/>
  <c r="H15" i="1"/>
  <c r="H17" i="1"/>
  <c r="H8" i="1" l="1"/>
  <c r="H27" i="1" s="1"/>
  <c r="H29" i="1" l="1"/>
</calcChain>
</file>

<file path=xl/sharedStrings.xml><?xml version="1.0" encoding="utf-8"?>
<sst xmlns="http://schemas.openxmlformats.org/spreadsheetml/2006/main" count="52" uniqueCount="52">
  <si>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</si>
  <si>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</si>
  <si>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</si>
  <si>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</si>
  <si>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</si>
  <si>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</si>
  <si>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</si>
  <si>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</si>
  <si>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</si>
  <si>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</si>
  <si>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</si>
  <si>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</si>
  <si>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Název části veřejné zakázky: Kompresy a tampony z gázy sterilní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</si>
  <si>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</si>
  <si>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</si>
  <si>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</si>
  <si>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</si>
  <si>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</si>
  <si>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</si>
  <si>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</si>
  <si>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</si>
  <si>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</si>
  <si>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</si>
  <si>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</si>
  <si>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</si>
  <si>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</si>
  <si>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</si>
  <si>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</si>
  <si>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</si>
  <si>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1.1. Komprese gázové sterilní, 8 vrstev</t>
  </si>
  <si>
    <t>1.2. Tampony gázové stáčené, sterilní</t>
  </si>
  <si>
    <t xml:space="preserve">Kompresy z gázy sterilní 5x5cm á2ks </t>
  </si>
  <si>
    <t xml:space="preserve">Kompresy z gázy sterilní 5x5cm á5ks </t>
  </si>
  <si>
    <t xml:space="preserve">Kompresy z gázy sterilní 7,5x7,5cm á2ks </t>
  </si>
  <si>
    <t xml:space="preserve">Kompresy z gázy sterilní 7,5x7,5cm á5ks </t>
  </si>
  <si>
    <t xml:space="preserve">Kompresy z gázy sterilní 7,5x7,5cm á10ks </t>
  </si>
  <si>
    <t xml:space="preserve">Kompresy z gázy sterilní 10x10cm á2ks </t>
  </si>
  <si>
    <t xml:space="preserve">Kompresy z gázy sterilní 10x10cm á5ks </t>
  </si>
  <si>
    <t xml:space="preserve">Kompresy z gázy sterilní 10x20cm á3ks </t>
  </si>
  <si>
    <t>Kompresy z gázy sterilní 10x20cm á5ks</t>
  </si>
  <si>
    <t>Kompresy z gázy sterilní 10x20cm á10ks</t>
  </si>
  <si>
    <t>Tampon sterilní gázový stáčený, 9x9cm á5ks</t>
  </si>
  <si>
    <t>Tampon sterilní gázový stáčený, 15x15cm á5ks</t>
  </si>
  <si>
    <t xml:space="preserve">Tampon sterilní gázový stáčený, 20x20cm á5ks  </t>
  </si>
  <si>
    <t xml:space="preserve">Tampon sterilní gázový stáčený, 20x20cm  á3ks  </t>
  </si>
  <si>
    <t xml:space="preserve">Tampon sterilní gázový stáčený, 25x25cm  á2ks  </t>
  </si>
  <si>
    <t>Tampon sterilní gázový stáčený, 30x30cm á5ks</t>
  </si>
  <si>
    <t>Tampon sterilní gázový stáčený, 30x30cm á10ks</t>
  </si>
  <si>
    <t>Tampon sterilní gázový stáčený, 40x40cm á10ks</t>
  </si>
  <si>
    <t>Název veřejné zakázky: Obvazový materiál - tampony, kompresy, vata - část 1</t>
  </si>
  <si>
    <t>18.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</si>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</sst>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top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left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0" fillId="0" borderId="2" xfId="0" applyBorder="1" applyAlignment="1">
      <alignment horizontal="center" vertical="center"/>
    </xf>
    <xf numFmtId="0" fontId="8" fillId="0" borderId="2" xfId="0" applyFont="1" applyBorder="1"/>
    <xf numFmtId="49" fontId="5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/>
    </xf>
    <xf numFmtId="0" fontId="9" fillId="0" borderId="12" xfId="0" applyFont="1" applyBorder="1" applyAlignment="1"/>
    <xf numFmtId="0" fontId="9" fillId="0" borderId="13" xfId="0" applyFont="1" applyBorder="1" applyAlignment="1"/>
    <xf numFmtId="0" fontId="9" fillId="0" borderId="14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17" xfId="0" applyFont="1" applyBorder="1" applyAlignment="1"/>
    <xf numFmtId="0" fontId="0" fillId="4" borderId="0" xfId="0" applyFill="1"/>
    <xf numFmtId="4" fontId="2" fillId="4" borderId="4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zoomScaleNormal="100" workbookViewId="0">
      <selection activeCell="H8" sqref="H8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49</v>
      </c>
    </row>
    <row r="4" spans="1:8" x14ac:dyDescent="0.3">
      <c r="B4" s="1" t="s">
        <v>12</v>
      </c>
    </row>
    <row r="5" spans="1:8" x14ac:dyDescent="0.3">
      <c r="B5" s="34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5</v>
      </c>
      <c r="F6" s="3" t="s">
        <v>51</v>
      </c>
      <c r="G6" s="3" t="s">
        <v>8</v>
      </c>
      <c r="H6" s="3" t="s">
        <v>9</v>
      </c>
    </row>
    <row r="7" spans="1:8" ht="15" customHeight="1" x14ac:dyDescent="0.3">
      <c r="A7" s="21" t="s">
        <v>29</v>
      </c>
      <c r="B7" s="28"/>
      <c r="C7" s="29"/>
      <c r="D7" s="29"/>
      <c r="E7" s="29"/>
      <c r="F7" s="29"/>
      <c r="G7" s="29"/>
      <c r="H7" s="30"/>
    </row>
    <row r="8" spans="1:8" ht="20.100000000000001" customHeight="1" x14ac:dyDescent="0.3">
      <c r="A8" s="6" t="s">
        <v>4</v>
      </c>
      <c r="B8" s="10" t="s">
        <v>31</v>
      </c>
      <c r="C8" s="7"/>
      <c r="D8" s="7"/>
      <c r="E8" s="8"/>
      <c r="F8" s="9"/>
      <c r="G8" s="20">
        <v>19150</v>
      </c>
      <c r="H8" s="18">
        <f t="shared" ref="H8:H17" si="0">E8*G8</f>
        <v>0</v>
      </c>
    </row>
    <row r="9" spans="1:8" ht="20.100000000000001" customHeight="1" x14ac:dyDescent="0.3">
      <c r="A9" s="6" t="s">
        <v>13</v>
      </c>
      <c r="B9" s="10" t="s">
        <v>32</v>
      </c>
      <c r="C9" s="7"/>
      <c r="D9" s="7"/>
      <c r="E9" s="8"/>
      <c r="F9" s="9"/>
      <c r="G9" s="20">
        <v>32160</v>
      </c>
      <c r="H9" s="18">
        <f t="shared" si="0"/>
        <v>0</v>
      </c>
    </row>
    <row r="10" spans="1:8" ht="20.100000000000001" customHeight="1" x14ac:dyDescent="0.3">
      <c r="A10" s="6" t="s">
        <v>14</v>
      </c>
      <c r="B10" s="10" t="s">
        <v>33</v>
      </c>
      <c r="C10" s="7"/>
      <c r="D10" s="7"/>
      <c r="E10" s="8"/>
      <c r="F10" s="9"/>
      <c r="G10" s="20">
        <v>18050</v>
      </c>
      <c r="H10" s="18">
        <f t="shared" si="0"/>
        <v>0</v>
      </c>
    </row>
    <row r="11" spans="1:8" ht="20.100000000000001" customHeight="1" x14ac:dyDescent="0.3">
      <c r="A11" s="6" t="s">
        <v>15</v>
      </c>
      <c r="B11" s="10" t="s">
        <v>34</v>
      </c>
      <c r="C11" s="7"/>
      <c r="D11" s="7"/>
      <c r="E11" s="8"/>
      <c r="F11" s="9"/>
      <c r="G11" s="20">
        <v>55500</v>
      </c>
      <c r="H11" s="18">
        <f t="shared" si="0"/>
        <v>0</v>
      </c>
    </row>
    <row r="12" spans="1:8" ht="20.100000000000001" customHeight="1" x14ac:dyDescent="0.3">
      <c r="A12" s="6" t="s">
        <v>16</v>
      </c>
      <c r="B12" s="10" t="s">
        <v>35</v>
      </c>
      <c r="C12" s="7"/>
      <c r="D12" s="7"/>
      <c r="E12" s="8"/>
      <c r="F12" s="9"/>
      <c r="G12" s="20">
        <v>3000</v>
      </c>
      <c r="H12" s="18">
        <f t="shared" si="0"/>
        <v>0</v>
      </c>
    </row>
    <row r="13" spans="1:8" ht="20.100000000000001" customHeight="1" x14ac:dyDescent="0.3">
      <c r="A13" s="6" t="s">
        <v>17</v>
      </c>
      <c r="B13" s="10" t="s">
        <v>36</v>
      </c>
      <c r="C13" s="7"/>
      <c r="D13" s="7"/>
      <c r="E13" s="8"/>
      <c r="F13" s="9"/>
      <c r="G13" s="20">
        <v>36000</v>
      </c>
      <c r="H13" s="18">
        <f t="shared" si="0"/>
        <v>0</v>
      </c>
    </row>
    <row r="14" spans="1:8" ht="20.100000000000001" customHeight="1" x14ac:dyDescent="0.3">
      <c r="A14" s="6" t="s">
        <v>18</v>
      </c>
      <c r="B14" s="10" t="s">
        <v>37</v>
      </c>
      <c r="C14" s="7"/>
      <c r="D14" s="7"/>
      <c r="E14" s="8"/>
      <c r="F14" s="9"/>
      <c r="G14" s="20">
        <v>44980</v>
      </c>
      <c r="H14" s="18">
        <f t="shared" si="0"/>
        <v>0</v>
      </c>
    </row>
    <row r="15" spans="1:8" ht="20.100000000000001" customHeight="1" x14ac:dyDescent="0.3">
      <c r="A15" s="6" t="s">
        <v>19</v>
      </c>
      <c r="B15" s="10" t="s">
        <v>38</v>
      </c>
      <c r="C15" s="7"/>
      <c r="D15" s="7"/>
      <c r="E15" s="8"/>
      <c r="F15" s="9"/>
      <c r="G15" s="20">
        <v>14140</v>
      </c>
      <c r="H15" s="18">
        <f t="shared" si="0"/>
        <v>0</v>
      </c>
    </row>
    <row r="16" spans="1:8" ht="20.100000000000001" customHeight="1" x14ac:dyDescent="0.3">
      <c r="A16" s="22" t="s">
        <v>20</v>
      </c>
      <c r="B16" s="10" t="s">
        <v>39</v>
      </c>
      <c r="C16" s="24"/>
      <c r="D16" s="24"/>
      <c r="E16" s="25"/>
      <c r="F16" s="26"/>
      <c r="G16" s="20">
        <v>23300</v>
      </c>
      <c r="H16" s="18">
        <f t="shared" si="0"/>
        <v>0</v>
      </c>
    </row>
    <row r="17" spans="1:8" ht="20.100000000000001" customHeight="1" thickBot="1" x14ac:dyDescent="0.35">
      <c r="A17" s="13" t="s">
        <v>21</v>
      </c>
      <c r="B17" s="23" t="s">
        <v>40</v>
      </c>
      <c r="C17" s="14"/>
      <c r="D17" s="14"/>
      <c r="E17" s="15"/>
      <c r="F17" s="16"/>
      <c r="G17" s="27">
        <v>4300</v>
      </c>
      <c r="H17" s="19">
        <f t="shared" si="0"/>
        <v>0</v>
      </c>
    </row>
    <row r="18" spans="1:8" ht="15" customHeight="1" thickTop="1" x14ac:dyDescent="0.3">
      <c r="A18" s="31" t="s">
        <v>30</v>
      </c>
      <c r="B18" s="32"/>
      <c r="C18" s="32"/>
      <c r="D18" s="32"/>
      <c r="E18" s="32"/>
      <c r="F18" s="32"/>
      <c r="G18" s="32"/>
      <c r="H18" s="33"/>
    </row>
    <row r="19" spans="1:8" ht="20.100000000000001" customHeight="1" x14ac:dyDescent="0.3">
      <c r="A19" s="12" t="s">
        <v>22</v>
      </c>
      <c r="B19" s="11" t="s">
        <v>41</v>
      </c>
      <c r="C19" s="7"/>
      <c r="D19" s="7"/>
      <c r="E19" s="8"/>
      <c r="F19" s="9"/>
      <c r="G19" s="20">
        <v>2100</v>
      </c>
      <c r="H19" s="18">
        <f t="shared" ref="H19:H26" si="1">E19*G19</f>
        <v>0</v>
      </c>
    </row>
    <row r="20" spans="1:8" ht="20.100000000000001" customHeight="1" x14ac:dyDescent="0.3">
      <c r="A20" s="12" t="s">
        <v>23</v>
      </c>
      <c r="B20" s="11" t="s">
        <v>42</v>
      </c>
      <c r="C20" s="7"/>
      <c r="D20" s="7"/>
      <c r="E20" s="8"/>
      <c r="F20" s="9"/>
      <c r="G20" s="20">
        <v>27800</v>
      </c>
      <c r="H20" s="18">
        <f t="shared" si="1"/>
        <v>0</v>
      </c>
    </row>
    <row r="21" spans="1:8" ht="20.100000000000001" customHeight="1" x14ac:dyDescent="0.3">
      <c r="A21" s="12" t="s">
        <v>24</v>
      </c>
      <c r="B21" s="11" t="s">
        <v>43</v>
      </c>
      <c r="C21" s="7"/>
      <c r="D21" s="7"/>
      <c r="E21" s="8"/>
      <c r="F21" s="9"/>
      <c r="G21" s="20">
        <v>112400</v>
      </c>
      <c r="H21" s="18">
        <f t="shared" si="1"/>
        <v>0</v>
      </c>
    </row>
    <row r="22" spans="1:8" ht="20.100000000000001" customHeight="1" x14ac:dyDescent="0.3">
      <c r="A22" s="12" t="s">
        <v>25</v>
      </c>
      <c r="B22" s="11" t="s">
        <v>44</v>
      </c>
      <c r="C22" s="7"/>
      <c r="D22" s="7"/>
      <c r="E22" s="8"/>
      <c r="F22" s="9"/>
      <c r="G22" s="20">
        <v>61300</v>
      </c>
      <c r="H22" s="18">
        <f t="shared" si="1"/>
        <v>0</v>
      </c>
    </row>
    <row r="23" spans="1:8" ht="20.100000000000001" customHeight="1" x14ac:dyDescent="0.3">
      <c r="A23" s="12" t="s">
        <v>26</v>
      </c>
      <c r="B23" s="11" t="s">
        <v>45</v>
      </c>
      <c r="C23" s="7"/>
      <c r="D23" s="7"/>
      <c r="E23" s="8"/>
      <c r="F23" s="9"/>
      <c r="G23" s="20">
        <v>43120</v>
      </c>
      <c r="H23" s="18">
        <f t="shared" si="1"/>
        <v>0</v>
      </c>
    </row>
    <row r="24" spans="1:8" ht="20.100000000000001" customHeight="1" x14ac:dyDescent="0.3">
      <c r="A24" s="12" t="s">
        <v>27</v>
      </c>
      <c r="B24" s="11" t="s">
        <v>46</v>
      </c>
      <c r="C24" s="7"/>
      <c r="D24" s="7"/>
      <c r="E24" s="8"/>
      <c r="F24" s="9"/>
      <c r="G24" s="20">
        <v>35600</v>
      </c>
      <c r="H24" s="18">
        <f t="shared" si="1"/>
        <v>0</v>
      </c>
    </row>
    <row r="25" spans="1:8" ht="20.100000000000001" customHeight="1" x14ac:dyDescent="0.3">
      <c r="A25" s="12" t="s">
        <v>28</v>
      </c>
      <c r="B25" s="11" t="s">
        <v>47</v>
      </c>
      <c r="C25" s="7"/>
      <c r="D25" s="7"/>
      <c r="E25" s="8"/>
      <c r="F25" s="9"/>
      <c r="G25" s="20">
        <v>4250</v>
      </c>
      <c r="H25" s="18">
        <f t="shared" si="1"/>
        <v>0</v>
      </c>
    </row>
    <row r="26" spans="1:8" ht="20.100000000000001" customHeight="1" x14ac:dyDescent="0.3">
      <c r="A26" s="12" t="s">
        <v>50</v>
      </c>
      <c r="B26" s="11" t="s">
        <v>48</v>
      </c>
      <c r="C26" s="7"/>
      <c r="D26" s="7"/>
      <c r="E26" s="8"/>
      <c r="F26" s="9"/>
      <c r="G26" s="20">
        <v>4225</v>
      </c>
      <c r="H26" s="18">
        <f t="shared" si="1"/>
        <v>0</v>
      </c>
    </row>
    <row r="27" spans="1:8" x14ac:dyDescent="0.3">
      <c r="D27" s="36" t="s">
        <v>10</v>
      </c>
      <c r="E27" s="37"/>
      <c r="F27" s="37"/>
      <c r="G27" s="37"/>
      <c r="H27" s="17">
        <f>SUM(H8:H26)</f>
        <v>0</v>
      </c>
    </row>
    <row r="28" spans="1:8" x14ac:dyDescent="0.3">
      <c r="D28" s="38" t="s">
        <v>6</v>
      </c>
      <c r="E28" s="39"/>
      <c r="F28" s="39"/>
      <c r="G28" s="39"/>
      <c r="H28" s="35"/>
    </row>
    <row r="29" spans="1:8" ht="15" thickBot="1" x14ac:dyDescent="0.35">
      <c r="D29" s="40" t="s">
        <v>11</v>
      </c>
      <c r="E29" s="41"/>
      <c r="F29" s="41"/>
      <c r="G29" s="41"/>
      <c r="H29" s="2">
        <f>H27+H28</f>
        <v>0</v>
      </c>
    </row>
  </sheetData>
  <mergeCells count="3">
    <mergeCell ref="D27:G27"/>
    <mergeCell ref="D28:G28"/>
    <mergeCell ref="D29:G29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2021-12-29T01:12:57Z</dcterms:modified>
</cp:coreProperties>
</file>